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очередной год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18"/>
  <c r="C26"/>
  <c r="C21"/>
  <c r="C7" l="1"/>
  <c r="C6" s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<sst xmlns="http://schemas.openxmlformats.org/spreadsheetml/2006/main" count="65" uniqueCount="65">
  <si>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</si>
  <si>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</si>
  <si>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</si>
  <si>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</si>
  <si>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</si>
  <si>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</si>
  <si>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</si>
  <si>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</si>
  <si>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</si>
  <si>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</si>
  <si>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</si>
  <si>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</si>
  <si>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</si>
  <si>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</si>
  <si>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</si>
  <si>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</si>
  <si>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</si>
  <si>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</si>
  <si>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</si>
  <si>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</si>
  <si>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</si>
  <si>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</si>
  <si>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</si>
  <si>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</si>
  <si>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</si>
  <si>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</si>
  <si>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</si>
  <si>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</si>
  <si>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</si>
  <si>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</si>
  <si>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</si>
  <si>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</si>
  <si>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</si>
  <si>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</si>
  <si>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</si>
  <si>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</si>
  <si>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</si>
  <si>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</si>
  <si>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</si>
  <si>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</si>
  <si>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</si>
  <si>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</si>
  <si>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</si>
  <si>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</si>
  <si>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</si>
  <si>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</si>
  <si>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</si>
  <si>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</si>
  <si>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</si>
  <si>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</si>
  <si>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</si>
  <si>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</si>
  <si>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</si>
  <si>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</si>
  <si>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</si>
  <si>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</si>
  <si>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</si>
  <si>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</si>
  <si>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</si>
  <si>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</si>
  <si>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</si>
  <si>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</si>
  <si>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2025 год</t>
  </si>
  <si>
    <t xml:space="preserve"> 2025 год</t>
  </si>
  <si>
    <t xml:space="preserve">Приложение № 2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от                                №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</si>
</sst>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6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8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C34" sqref="C34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4" customFormat="1" ht="102.75" customHeight="1">
      <c r="A1" s="3"/>
      <c r="B1" s="25" t="s">
        <v>64</v>
      </c>
      <c r="C1" s="25"/>
      <c r="D1" s="17"/>
      <c r="E1" s="17"/>
      <c r="F1" s="17"/>
    </row>
    <row r="2" spans="1:6" s="20" customFormat="1" ht="43.5" customHeight="1">
      <c r="A2" s="24" t="s">
        <v>62</v>
      </c>
      <c r="B2" s="24"/>
      <c r="C2" s="24"/>
    </row>
    <row r="3" spans="1:6" s="20" customFormat="1" ht="30" customHeight="1">
      <c r="A3" s="19"/>
      <c r="B3" s="19"/>
      <c r="C3" s="21" t="s">
        <v>55</v>
      </c>
    </row>
    <row r="4" spans="1:6" s="23" customFormat="1" ht="63.75" customHeight="1">
      <c r="A4" s="18" t="s">
        <v>0</v>
      </c>
      <c r="B4" s="18" t="s">
        <v>22</v>
      </c>
      <c r="C4" s="18" t="s">
        <v>63</v>
      </c>
      <c r="D4" s="22"/>
    </row>
    <row r="5" spans="1:6" s="23" customFormat="1" ht="23.25" customHeight="1">
      <c r="A5" s="8" t="s">
        <v>1</v>
      </c>
      <c r="B5" s="9"/>
      <c r="C5" s="10">
        <f>C6+C34+C35</f>
        <v>1808746346.48</v>
      </c>
      <c r="D5" s="22"/>
    </row>
    <row r="6" spans="1:6" s="23" customFormat="1" ht="22.15" customHeight="1">
      <c r="A6" s="5" t="s">
        <v>16</v>
      </c>
      <c r="B6" s="11" t="s">
        <v>23</v>
      </c>
      <c r="C6" s="10">
        <f>C7+C26</f>
        <v>663416109.5</v>
      </c>
      <c r="D6" s="22"/>
    </row>
    <row r="7" spans="1:6" s="23" customFormat="1" ht="22.9" customHeight="1">
      <c r="A7" s="5" t="s">
        <v>15</v>
      </c>
      <c r="B7" s="12"/>
      <c r="C7" s="13">
        <f>C8+C11+C18+C21+C24+C25+C13</f>
        <v>631738272.5</v>
      </c>
      <c r="D7" s="22"/>
    </row>
    <row r="8" spans="1:6" s="23" customFormat="1" ht="19.149999999999999" customHeight="1">
      <c r="A8" s="5" t="s">
        <v>58</v>
      </c>
      <c r="B8" s="11" t="s">
        <v>24</v>
      </c>
      <c r="C8" s="13">
        <f>C9+C10</f>
        <v>502931633</v>
      </c>
      <c r="D8" s="22"/>
    </row>
    <row r="9" spans="1:6" s="23" customFormat="1" ht="20.45" customHeight="1">
      <c r="A9" s="14" t="s">
        <v>13</v>
      </c>
      <c r="B9" s="12" t="s">
        <v>25</v>
      </c>
      <c r="C9" s="15">
        <v>1308100</v>
      </c>
      <c r="D9" s="22"/>
    </row>
    <row r="10" spans="1:6" s="23" customFormat="1" ht="21" customHeight="1">
      <c r="A10" s="14" t="s">
        <v>11</v>
      </c>
      <c r="B10" s="12" t="s">
        <v>26</v>
      </c>
      <c r="C10" s="16">
        <v>501623533</v>
      </c>
      <c r="D10" s="22"/>
    </row>
    <row r="11" spans="1:6" s="23" customFormat="1" ht="42.75" customHeight="1">
      <c r="A11" s="5" t="s">
        <v>59</v>
      </c>
      <c r="B11" s="11" t="s">
        <v>27</v>
      </c>
      <c r="C11" s="10">
        <f>C12</f>
        <v>12020291.5</v>
      </c>
      <c r="D11" s="22"/>
    </row>
    <row r="12" spans="1:6" s="23" customFormat="1" ht="41.45" customHeight="1">
      <c r="A12" s="14" t="s">
        <v>21</v>
      </c>
      <c r="B12" s="12" t="s">
        <v>28</v>
      </c>
      <c r="C12" s="16">
        <v>12020291.5</v>
      </c>
      <c r="D12" s="22"/>
    </row>
    <row r="13" spans="1:6" s="23" customFormat="1" ht="21.75" customHeight="1">
      <c r="A13" s="7" t="s">
        <v>60</v>
      </c>
      <c r="B13" s="11" t="s">
        <v>46</v>
      </c>
      <c r="C13" s="10">
        <f>C14+C15+C16+C17</f>
        <v>100299948</v>
      </c>
      <c r="D13" s="22"/>
    </row>
    <row r="14" spans="1:6" s="23" customFormat="1" ht="39.75" customHeight="1">
      <c r="A14" s="2" t="s">
        <v>44</v>
      </c>
      <c r="B14" s="12" t="s">
        <v>47</v>
      </c>
      <c r="C14" s="16">
        <v>90897450</v>
      </c>
      <c r="D14" s="22"/>
    </row>
    <row r="15" spans="1:6" s="23" customFormat="1" ht="40.5" hidden="1" customHeight="1">
      <c r="A15" s="2" t="s">
        <v>56</v>
      </c>
      <c r="B15" s="12" t="s">
        <v>48</v>
      </c>
      <c r="C15" s="16"/>
      <c r="D15" s="22"/>
    </row>
    <row r="16" spans="1:6" s="23" customFormat="1" ht="24" customHeight="1">
      <c r="A16" s="2" t="s">
        <v>57</v>
      </c>
      <c r="B16" s="12" t="s">
        <v>49</v>
      </c>
      <c r="C16" s="16">
        <v>55998</v>
      </c>
      <c r="D16" s="22"/>
    </row>
    <row r="17" spans="1:4" s="23" customFormat="1" ht="41.45" customHeight="1">
      <c r="A17" s="2" t="s">
        <v>45</v>
      </c>
      <c r="B17" s="12" t="s">
        <v>50</v>
      </c>
      <c r="C17" s="16">
        <v>9346500</v>
      </c>
      <c r="D17" s="22"/>
    </row>
    <row r="18" spans="1:4" s="23" customFormat="1" ht="21.75" customHeight="1">
      <c r="A18" s="5" t="s">
        <v>61</v>
      </c>
      <c r="B18" s="11" t="s">
        <v>29</v>
      </c>
      <c r="C18" s="13">
        <f>C19+C20</f>
        <v>7878300</v>
      </c>
      <c r="D18" s="22"/>
    </row>
    <row r="19" spans="1:4" s="23" customFormat="1" ht="21" customHeight="1">
      <c r="A19" s="14" t="s">
        <v>17</v>
      </c>
      <c r="B19" s="12" t="s">
        <v>30</v>
      </c>
      <c r="C19" s="15">
        <v>7878300</v>
      </c>
      <c r="D19" s="22"/>
    </row>
    <row r="20" spans="1:4" s="23" customFormat="1" ht="19.899999999999999" hidden="1" customHeight="1">
      <c r="A20" s="14" t="s">
        <v>18</v>
      </c>
      <c r="B20" s="12" t="s">
        <v>31</v>
      </c>
      <c r="C20" s="15"/>
      <c r="D20" s="22"/>
    </row>
    <row r="21" spans="1:4" s="23" customFormat="1" ht="40.9" hidden="1" customHeight="1">
      <c r="A21" s="5" t="s">
        <v>12</v>
      </c>
      <c r="B21" s="11" t="s">
        <v>32</v>
      </c>
      <c r="C21" s="13">
        <f>C22+C23</f>
        <v>0</v>
      </c>
      <c r="D21" s="22"/>
    </row>
    <row r="22" spans="1:4" s="23" customFormat="1" ht="19.149999999999999" hidden="1" customHeight="1">
      <c r="A22" s="14" t="s">
        <v>19</v>
      </c>
      <c r="B22" s="12" t="s">
        <v>33</v>
      </c>
      <c r="C22" s="15"/>
      <c r="D22" s="22"/>
    </row>
    <row r="23" spans="1:4" s="23" customFormat="1" ht="38.450000000000003" hidden="1" customHeight="1">
      <c r="A23" s="14" t="s">
        <v>20</v>
      </c>
      <c r="B23" s="12" t="s">
        <v>34</v>
      </c>
      <c r="C23" s="15"/>
      <c r="D23" s="22"/>
    </row>
    <row r="24" spans="1:4" s="23" customFormat="1" ht="21" customHeight="1">
      <c r="A24" s="5" t="s">
        <v>2</v>
      </c>
      <c r="B24" s="11" t="s">
        <v>35</v>
      </c>
      <c r="C24" s="13">
        <v>8608100</v>
      </c>
      <c r="D24" s="22"/>
    </row>
    <row r="25" spans="1:4" s="23" customFormat="1" ht="37.5" hidden="1">
      <c r="A25" s="5" t="s">
        <v>3</v>
      </c>
      <c r="B25" s="11" t="s">
        <v>36</v>
      </c>
      <c r="C25" s="13"/>
      <c r="D25" s="22"/>
    </row>
    <row r="26" spans="1:4" s="23" customFormat="1" ht="21" customHeight="1">
      <c r="A26" s="5" t="s">
        <v>14</v>
      </c>
      <c r="B26" s="12"/>
      <c r="C26" s="13">
        <f>C27+C28+C29+C30+C31+C32+C33</f>
        <v>31677837</v>
      </c>
      <c r="D26" s="22"/>
    </row>
    <row r="27" spans="1:4" s="23" customFormat="1" ht="38.450000000000003" customHeight="1">
      <c r="A27" s="14" t="s">
        <v>4</v>
      </c>
      <c r="B27" s="12" t="s">
        <v>37</v>
      </c>
      <c r="C27" s="15">
        <v>4871000</v>
      </c>
      <c r="D27" s="22"/>
    </row>
    <row r="28" spans="1:4" s="23" customFormat="1" ht="25.5" customHeight="1">
      <c r="A28" s="14" t="s">
        <v>5</v>
      </c>
      <c r="B28" s="12" t="s">
        <v>38</v>
      </c>
      <c r="C28" s="15">
        <v>1600200</v>
      </c>
      <c r="D28" s="22"/>
    </row>
    <row r="29" spans="1:4" s="23" customFormat="1" ht="37.5">
      <c r="A29" s="14" t="s">
        <v>6</v>
      </c>
      <c r="B29" s="12" t="s">
        <v>39</v>
      </c>
      <c r="C29" s="15">
        <v>21706637</v>
      </c>
      <c r="D29" s="22"/>
    </row>
    <row r="30" spans="1:4" s="23" customFormat="1" ht="41.25" customHeight="1">
      <c r="A30" s="14" t="s">
        <v>7</v>
      </c>
      <c r="B30" s="12" t="s">
        <v>40</v>
      </c>
      <c r="C30" s="15">
        <v>2000000</v>
      </c>
      <c r="D30" s="22"/>
    </row>
    <row r="31" spans="1:4" s="23" customFormat="1" ht="21.6" hidden="1" customHeight="1">
      <c r="A31" s="14" t="s">
        <v>8</v>
      </c>
      <c r="B31" s="12" t="s">
        <v>41</v>
      </c>
      <c r="C31" s="15"/>
      <c r="D31" s="22"/>
    </row>
    <row r="32" spans="1:4" s="23" customFormat="1" ht="22.9" customHeight="1">
      <c r="A32" s="14" t="s">
        <v>9</v>
      </c>
      <c r="B32" s="12" t="s">
        <v>42</v>
      </c>
      <c r="C32" s="15">
        <v>1500000</v>
      </c>
      <c r="D32" s="22"/>
    </row>
    <row r="33" spans="1:4" s="23" customFormat="1" ht="21.6" hidden="1" customHeight="1">
      <c r="A33" s="14" t="s">
        <v>10</v>
      </c>
      <c r="B33" s="12" t="s">
        <v>43</v>
      </c>
      <c r="C33" s="15"/>
      <c r="D33" s="22"/>
    </row>
    <row r="34" spans="1:4" s="23" customFormat="1" ht="64.5" customHeight="1">
      <c r="A34" s="5" t="s">
        <v>51</v>
      </c>
      <c r="B34" s="11" t="s">
        <v>52</v>
      </c>
      <c r="C34" s="13">
        <v>1145330236.98</v>
      </c>
      <c r="D34" s="22"/>
    </row>
    <row r="35" spans="1:4" ht="24.75" hidden="1" customHeight="1">
      <c r="A35" s="5" t="s">
        <v>53</v>
      </c>
      <c r="B35" s="1" t="s">
        <v>54</v>
      </c>
      <c r="C35" s="6"/>
    </row>
  </sheetData>
  <mergeCells count="2">
    <mergeCell ref="A2:C2"/>
    <mergeCell ref="B1:C1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2024-11-15T10:23:29Z</cp:lastPrinted>
  <dcterms:created xsi:type="dcterms:W3CDTF">2017-10-23T09:06:05Z</dcterms:created>
  <dcterms:modified xsi:type="dcterms:W3CDTF">2024-11-15T10:23:42Z</dcterms:modified>
</cp:coreProperties>
</file>